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убличный отчет 2024!!!\"/>
    </mc:Choice>
  </mc:AlternateContent>
  <bookViews>
    <workbookView xWindow="0" yWindow="0" windowWidth="23040" windowHeight="8940" activeTab="1"/>
  </bookViews>
  <sheets>
    <sheet name="внебюд." sheetId="1" r:id="rId1"/>
    <sheet name="с род.пл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2" l="1"/>
  <c r="C31" i="2"/>
  <c r="C26" i="2"/>
  <c r="C22" i="2"/>
  <c r="C17" i="2"/>
  <c r="C8" i="2"/>
  <c r="C45" i="2" s="1"/>
  <c r="C40" i="1"/>
  <c r="C31" i="1"/>
  <c r="C26" i="1"/>
  <c r="C22" i="1"/>
  <c r="C17" i="1"/>
  <c r="C8" i="1"/>
  <c r="C45" i="1" s="1"/>
</calcChain>
</file>

<file path=xl/sharedStrings.xml><?xml version="1.0" encoding="utf-8"?>
<sst xmlns="http://schemas.openxmlformats.org/spreadsheetml/2006/main" count="108" uniqueCount="61">
  <si>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</si>
  <si>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</si>
  <si>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</si>
  <si>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</si>
  <si>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01.01.2023 г.</t>
  </si>
  <si>
    <t>Всего получено внебюдж.средств в 2023году:</t>
  </si>
  <si>
    <t>в том.числе:</t>
  </si>
  <si>
    <t>2.1.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</si>
  <si>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</si>
  <si>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</si>
  <si>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</si>
  <si>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</si>
  <si>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</si>
  <si>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</si>
  <si>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</si>
  <si>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2023году,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</si>
  <si>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</si>
  <si>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</si>
  <si>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</si>
  <si>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</si>
  <si>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</si>
  <si>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</si>
  <si>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</si>
  <si>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</si>
  <si>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</si>
  <si>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</si>
  <si>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</si>
  <si>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</si>
  <si>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</si>
  <si>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</si>
  <si>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</si>
  <si>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</si>
  <si>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</si>
  <si>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</si>
  <si>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</si>
  <si>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</si>
  <si>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</si>
  <si>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</si>
  <si>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</si>
  <si>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</si>
  <si>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</si>
  <si>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Налог на прибыль</t>
  </si>
  <si>
    <t>4.</t>
  </si>
  <si>
    <t>Остаток средств на 01.01.2024 года</t>
  </si>
  <si>
    <t>от юрид.лиц (указать наименование)</t>
  </si>
  <si>
    <t>иные источники доходов (сдача металлолома)</t>
  </si>
  <si>
    <t xml:space="preserve">транспортные услуги </t>
  </si>
  <si>
    <t>вода</t>
  </si>
  <si>
    <t>проверка вентканалов</t>
  </si>
  <si>
    <t>горячее питание и заработная плата внештатным сотрудникам</t>
  </si>
  <si>
    <t>призы</t>
  </si>
  <si>
    <t>возврат родительских взносов</t>
  </si>
  <si>
    <t>родительская плата за д/с</t>
  </si>
  <si>
    <t>содержание оборудования</t>
  </si>
  <si>
    <t>поступивших в _МБДОУ Детский сад №10 г.Лениногорска_ в 2023году.</t>
  </si>
  <si>
    <t>заправка картриджей, ремонт принтера</t>
  </si>
  <si>
    <t>замена, установка светильников</t>
  </si>
  <si>
    <t>размещение рекламно-информационных материалов в журнале</t>
  </si>
  <si>
    <t>Орг.взнос за участие "Воспитатель года России"</t>
  </si>
  <si>
    <t>шары</t>
  </si>
  <si>
    <t>прочие услуги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</si>
</sst>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4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workbookViewId="0">
      <selection sqref="A1:XFD1048576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54</v>
      </c>
    </row>
    <row r="6" spans="1:3" x14ac:dyDescent="0.3">
      <c r="A6" s="3"/>
      <c r="B6" s="4" t="s">
        <v>2</v>
      </c>
      <c r="C6" s="4" t="s">
        <v>3</v>
      </c>
    </row>
    <row r="7" spans="1:3" s="25" customFormat="1" ht="17.25" customHeight="1" x14ac:dyDescent="0.3">
      <c r="A7" s="22">
        <v>1</v>
      </c>
      <c r="B7" s="23" t="s">
        <v>4</v>
      </c>
      <c r="C7" s="24">
        <v>26.2</v>
      </c>
    </row>
    <row r="8" spans="1:3" s="28" customFormat="1" ht="24" customHeight="1" x14ac:dyDescent="0.35">
      <c r="A8" s="26">
        <v>2</v>
      </c>
      <c r="B8" s="26" t="s">
        <v>5</v>
      </c>
      <c r="C8" s="27">
        <f>C10+C11+C12+C13+C14+C15+C16</f>
        <v>1299.8000000000002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44</v>
      </c>
      <c r="C10" s="6"/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 t="s">
        <v>8</v>
      </c>
      <c r="B13" s="11" t="s">
        <v>9</v>
      </c>
      <c r="C13" s="13">
        <v>1299.4000000000001</v>
      </c>
    </row>
    <row r="14" spans="1:3" x14ac:dyDescent="0.3">
      <c r="A14" s="3" t="s">
        <v>10</v>
      </c>
      <c r="B14" s="3" t="s">
        <v>11</v>
      </c>
      <c r="C14" s="14"/>
    </row>
    <row r="15" spans="1:3" x14ac:dyDescent="0.3">
      <c r="A15" s="3" t="s">
        <v>12</v>
      </c>
      <c r="B15" s="3" t="s">
        <v>13</v>
      </c>
      <c r="C15" s="14"/>
    </row>
    <row r="16" spans="1:3" x14ac:dyDescent="0.3">
      <c r="A16" s="3" t="s">
        <v>14</v>
      </c>
      <c r="B16" s="3" t="s">
        <v>45</v>
      </c>
      <c r="C16" s="14">
        <v>0.4</v>
      </c>
    </row>
    <row r="17" spans="1:3" s="28" customFormat="1" ht="23.25" customHeight="1" x14ac:dyDescent="0.35">
      <c r="A17" s="26">
        <v>3</v>
      </c>
      <c r="B17" s="26" t="s">
        <v>15</v>
      </c>
      <c r="C17" s="27">
        <f>C18+C19+C20+C21+C22+C26+C31+C40+C36+C37+C38+C39</f>
        <v>1306.3999999999999</v>
      </c>
    </row>
    <row r="18" spans="1:3" s="29" customFormat="1" ht="15.75" customHeight="1" x14ac:dyDescent="0.3">
      <c r="A18" s="20" t="s">
        <v>16</v>
      </c>
      <c r="B18" s="20" t="s">
        <v>17</v>
      </c>
      <c r="C18" s="4">
        <v>973.3</v>
      </c>
    </row>
    <row r="19" spans="1:3" s="29" customFormat="1" x14ac:dyDescent="0.3">
      <c r="A19" s="20" t="s">
        <v>18</v>
      </c>
      <c r="B19" s="20" t="s">
        <v>19</v>
      </c>
      <c r="C19" s="4"/>
    </row>
    <row r="20" spans="1:3" s="29" customFormat="1" x14ac:dyDescent="0.3">
      <c r="A20" s="20" t="s">
        <v>20</v>
      </c>
      <c r="B20" s="20" t="s">
        <v>21</v>
      </c>
      <c r="C20" s="4"/>
    </row>
    <row r="21" spans="1:3" s="29" customFormat="1" x14ac:dyDescent="0.3">
      <c r="A21" s="20" t="s">
        <v>22</v>
      </c>
      <c r="B21" s="20" t="s">
        <v>46</v>
      </c>
      <c r="C21" s="4"/>
    </row>
    <row r="22" spans="1:3" s="29" customFormat="1" x14ac:dyDescent="0.3">
      <c r="A22" s="19" t="s">
        <v>23</v>
      </c>
      <c r="B22" s="19" t="s">
        <v>24</v>
      </c>
      <c r="C22" s="15">
        <f>C23+C24+C25</f>
        <v>0</v>
      </c>
    </row>
    <row r="23" spans="1:3" x14ac:dyDescent="0.3">
      <c r="A23" s="3"/>
      <c r="B23" s="16" t="s">
        <v>25</v>
      </c>
      <c r="C23" s="17"/>
    </row>
    <row r="24" spans="1:3" x14ac:dyDescent="0.3">
      <c r="A24" s="3"/>
      <c r="B24" s="18" t="s">
        <v>26</v>
      </c>
      <c r="C24" s="14"/>
    </row>
    <row r="25" spans="1:3" x14ac:dyDescent="0.3">
      <c r="A25" s="3"/>
      <c r="B25" s="18" t="s">
        <v>47</v>
      </c>
      <c r="C25" s="14"/>
    </row>
    <row r="26" spans="1:3" s="29" customFormat="1" ht="28.8" x14ac:dyDescent="0.3">
      <c r="A26" s="19" t="s">
        <v>27</v>
      </c>
      <c r="B26" s="30" t="s">
        <v>28</v>
      </c>
      <c r="C26" s="15">
        <f>C27+C28+C29+C30</f>
        <v>53.599999999999994</v>
      </c>
    </row>
    <row r="27" spans="1:3" x14ac:dyDescent="0.3">
      <c r="A27" s="3"/>
      <c r="B27" s="3" t="s">
        <v>55</v>
      </c>
      <c r="C27" s="14">
        <v>3.8</v>
      </c>
    </row>
    <row r="28" spans="1:3" x14ac:dyDescent="0.3">
      <c r="A28" s="3"/>
      <c r="B28" s="3" t="s">
        <v>56</v>
      </c>
      <c r="C28" s="14">
        <v>49.8</v>
      </c>
    </row>
    <row r="29" spans="1:3" x14ac:dyDescent="0.3">
      <c r="A29" s="3"/>
      <c r="B29" s="3"/>
      <c r="C29" s="14"/>
    </row>
    <row r="30" spans="1:3" x14ac:dyDescent="0.3">
      <c r="A30" s="3"/>
      <c r="B30" s="3"/>
      <c r="C30" s="14"/>
    </row>
    <row r="31" spans="1:3" s="29" customFormat="1" x14ac:dyDescent="0.3">
      <c r="A31" s="19" t="s">
        <v>29</v>
      </c>
      <c r="B31" s="19" t="s">
        <v>30</v>
      </c>
      <c r="C31" s="15">
        <f>C32+C33+C34+C35</f>
        <v>0</v>
      </c>
    </row>
    <row r="32" spans="1:3" x14ac:dyDescent="0.3">
      <c r="A32" s="3"/>
      <c r="B32" s="3" t="s">
        <v>57</v>
      </c>
      <c r="C32" s="14"/>
    </row>
    <row r="33" spans="1:3" x14ac:dyDescent="0.3">
      <c r="A33" s="3"/>
      <c r="B33" s="3" t="s">
        <v>58</v>
      </c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9" customFormat="1" x14ac:dyDescent="0.3">
      <c r="A36" s="20" t="s">
        <v>31</v>
      </c>
      <c r="B36" s="20" t="s">
        <v>32</v>
      </c>
      <c r="C36" s="4">
        <v>112</v>
      </c>
    </row>
    <row r="37" spans="1:3" s="29" customFormat="1" x14ac:dyDescent="0.3">
      <c r="A37" s="20" t="s">
        <v>33</v>
      </c>
      <c r="B37" s="20" t="s">
        <v>34</v>
      </c>
      <c r="C37" s="4">
        <v>161.9</v>
      </c>
    </row>
    <row r="38" spans="1:3" s="29" customFormat="1" x14ac:dyDescent="0.3">
      <c r="A38" s="20" t="s">
        <v>35</v>
      </c>
      <c r="B38" s="20" t="s">
        <v>36</v>
      </c>
      <c r="C38" s="4"/>
    </row>
    <row r="39" spans="1:3" s="29" customFormat="1" x14ac:dyDescent="0.3">
      <c r="A39" s="20" t="s">
        <v>37</v>
      </c>
      <c r="B39" s="20" t="s">
        <v>38</v>
      </c>
      <c r="C39" s="4">
        <v>0</v>
      </c>
    </row>
    <row r="40" spans="1:3" s="29" customFormat="1" ht="21.75" customHeight="1" x14ac:dyDescent="0.3">
      <c r="A40" s="19" t="s">
        <v>39</v>
      </c>
      <c r="B40" s="19" t="s">
        <v>40</v>
      </c>
      <c r="C40" s="15">
        <f>C41+C42+C43+C44</f>
        <v>5.6000000000000005</v>
      </c>
    </row>
    <row r="41" spans="1:3" x14ac:dyDescent="0.3">
      <c r="A41" s="3"/>
      <c r="B41" s="3"/>
      <c r="C41" s="14"/>
    </row>
    <row r="42" spans="1:3" x14ac:dyDescent="0.3">
      <c r="A42" s="3"/>
      <c r="B42" s="3"/>
      <c r="C42" s="14"/>
    </row>
    <row r="43" spans="1:3" x14ac:dyDescent="0.3">
      <c r="A43" s="3"/>
      <c r="B43" s="3" t="s">
        <v>59</v>
      </c>
      <c r="C43" s="14">
        <v>0.4</v>
      </c>
    </row>
    <row r="44" spans="1:3" x14ac:dyDescent="0.3">
      <c r="A44" s="3"/>
      <c r="B44" s="3" t="s">
        <v>41</v>
      </c>
      <c r="C44" s="14">
        <v>5.2</v>
      </c>
    </row>
    <row r="45" spans="1:3" s="25" customFormat="1" ht="26.25" customHeight="1" x14ac:dyDescent="0.3">
      <c r="A45" s="23" t="s">
        <v>42</v>
      </c>
      <c r="B45" s="23" t="s">
        <v>43</v>
      </c>
      <c r="C45" s="21">
        <f>C7+C8-C17</f>
        <v>19.600000000000364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workbookViewId="0">
      <selection sqref="A1:XFD1048576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54</v>
      </c>
    </row>
    <row r="6" spans="1:3" x14ac:dyDescent="0.3">
      <c r="A6" s="3"/>
      <c r="B6" s="4" t="s">
        <v>2</v>
      </c>
      <c r="C6" s="4" t="s">
        <v>3</v>
      </c>
    </row>
    <row r="7" spans="1:3" s="25" customFormat="1" ht="17.25" customHeight="1" x14ac:dyDescent="0.3">
      <c r="A7" s="22">
        <v>1</v>
      </c>
      <c r="B7" s="23" t="s">
        <v>4</v>
      </c>
      <c r="C7" s="24">
        <v>315.39999999999998</v>
      </c>
    </row>
    <row r="8" spans="1:3" s="28" customFormat="1" ht="24" customHeight="1" x14ac:dyDescent="0.35">
      <c r="A8" s="26">
        <v>2</v>
      </c>
      <c r="B8" s="26" t="s">
        <v>5</v>
      </c>
      <c r="C8" s="27">
        <f>C10+C11+C12+C13+C14+C15+C16</f>
        <v>4401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44</v>
      </c>
      <c r="C10" s="6"/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 t="s">
        <v>8</v>
      </c>
      <c r="B13" s="11" t="s">
        <v>9</v>
      </c>
      <c r="C13" s="13"/>
    </row>
    <row r="14" spans="1:3" x14ac:dyDescent="0.3">
      <c r="A14" s="3" t="s">
        <v>10</v>
      </c>
      <c r="B14" s="3" t="s">
        <v>11</v>
      </c>
      <c r="C14" s="14"/>
    </row>
    <row r="15" spans="1:3" x14ac:dyDescent="0.3">
      <c r="A15" s="3" t="s">
        <v>12</v>
      </c>
      <c r="B15" s="3" t="s">
        <v>13</v>
      </c>
      <c r="C15" s="14"/>
    </row>
    <row r="16" spans="1:3" x14ac:dyDescent="0.3">
      <c r="A16" s="3" t="s">
        <v>14</v>
      </c>
      <c r="B16" s="3" t="s">
        <v>52</v>
      </c>
      <c r="C16" s="14">
        <v>4401</v>
      </c>
    </row>
    <row r="17" spans="1:3" s="28" customFormat="1" ht="23.25" customHeight="1" x14ac:dyDescent="0.35">
      <c r="A17" s="26">
        <v>3</v>
      </c>
      <c r="B17" s="26" t="s">
        <v>15</v>
      </c>
      <c r="C17" s="27">
        <f>C18+C22+C26+C31+C36+C37+C39+C40+C19</f>
        <v>4543.5</v>
      </c>
    </row>
    <row r="18" spans="1:3" s="29" customFormat="1" ht="15.75" customHeight="1" x14ac:dyDescent="0.3">
      <c r="A18" s="20" t="s">
        <v>16</v>
      </c>
      <c r="B18" s="20" t="s">
        <v>17</v>
      </c>
      <c r="C18" s="4"/>
    </row>
    <row r="19" spans="1:3" s="29" customFormat="1" x14ac:dyDescent="0.3">
      <c r="A19" s="20" t="s">
        <v>18</v>
      </c>
      <c r="B19" s="20" t="s">
        <v>19</v>
      </c>
      <c r="C19" s="4"/>
    </row>
    <row r="20" spans="1:3" s="29" customFormat="1" x14ac:dyDescent="0.3">
      <c r="A20" s="20" t="s">
        <v>20</v>
      </c>
      <c r="B20" s="20" t="s">
        <v>21</v>
      </c>
      <c r="C20" s="4"/>
    </row>
    <row r="21" spans="1:3" s="29" customFormat="1" x14ac:dyDescent="0.3">
      <c r="A21" s="20" t="s">
        <v>22</v>
      </c>
      <c r="B21" s="20" t="s">
        <v>46</v>
      </c>
      <c r="C21" s="4"/>
    </row>
    <row r="22" spans="1:3" s="29" customFormat="1" x14ac:dyDescent="0.3">
      <c r="A22" s="19" t="s">
        <v>23</v>
      </c>
      <c r="B22" s="19" t="s">
        <v>24</v>
      </c>
      <c r="C22" s="15">
        <f>C23+C24+C25</f>
        <v>0</v>
      </c>
    </row>
    <row r="23" spans="1:3" x14ac:dyDescent="0.3">
      <c r="A23" s="3"/>
      <c r="B23" s="16" t="s">
        <v>25</v>
      </c>
      <c r="C23" s="17"/>
    </row>
    <row r="24" spans="1:3" x14ac:dyDescent="0.3">
      <c r="A24" s="3"/>
      <c r="B24" s="18" t="s">
        <v>26</v>
      </c>
      <c r="C24" s="14"/>
    </row>
    <row r="25" spans="1:3" x14ac:dyDescent="0.3">
      <c r="A25" s="3"/>
      <c r="B25" s="18" t="s">
        <v>47</v>
      </c>
      <c r="C25" s="14"/>
    </row>
    <row r="26" spans="1:3" s="29" customFormat="1" ht="28.8" x14ac:dyDescent="0.3">
      <c r="A26" s="19" t="s">
        <v>27</v>
      </c>
      <c r="B26" s="30" t="s">
        <v>28</v>
      </c>
      <c r="C26" s="15">
        <f>C27+C28+C29+C30</f>
        <v>121.8</v>
      </c>
    </row>
    <row r="27" spans="1:3" x14ac:dyDescent="0.3">
      <c r="A27" s="3"/>
      <c r="B27" s="3" t="s">
        <v>48</v>
      </c>
      <c r="C27" s="14"/>
    </row>
    <row r="28" spans="1:3" x14ac:dyDescent="0.3">
      <c r="A28" s="3"/>
      <c r="B28" s="3" t="s">
        <v>53</v>
      </c>
      <c r="C28" s="14">
        <v>24</v>
      </c>
    </row>
    <row r="29" spans="1:3" x14ac:dyDescent="0.3">
      <c r="A29" s="3"/>
      <c r="B29" s="3" t="s">
        <v>60</v>
      </c>
      <c r="C29" s="14">
        <v>97.8</v>
      </c>
    </row>
    <row r="30" spans="1:3" x14ac:dyDescent="0.3">
      <c r="A30" s="3"/>
      <c r="B30" s="3"/>
      <c r="C30" s="14"/>
    </row>
    <row r="31" spans="1:3" s="29" customFormat="1" x14ac:dyDescent="0.3">
      <c r="A31" s="19" t="s">
        <v>29</v>
      </c>
      <c r="B31" s="19" t="s">
        <v>30</v>
      </c>
      <c r="C31" s="15">
        <f>C32+C33+C34+C35</f>
        <v>3613.2</v>
      </c>
    </row>
    <row r="32" spans="1:3" x14ac:dyDescent="0.3">
      <c r="A32" s="3"/>
      <c r="B32" s="3" t="s">
        <v>49</v>
      </c>
      <c r="C32" s="14">
        <v>3613.2</v>
      </c>
    </row>
    <row r="33" spans="1:3" x14ac:dyDescent="0.3">
      <c r="A33" s="3"/>
      <c r="B33" s="3"/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9" customFormat="1" x14ac:dyDescent="0.3">
      <c r="A36" s="20" t="s">
        <v>31</v>
      </c>
      <c r="B36" s="20" t="s">
        <v>32</v>
      </c>
      <c r="C36" s="4">
        <v>245.5</v>
      </c>
    </row>
    <row r="37" spans="1:3" s="29" customFormat="1" x14ac:dyDescent="0.3">
      <c r="A37" s="20" t="s">
        <v>33</v>
      </c>
      <c r="B37" s="20" t="s">
        <v>34</v>
      </c>
      <c r="C37" s="4">
        <v>484.5</v>
      </c>
    </row>
    <row r="38" spans="1:3" s="29" customFormat="1" x14ac:dyDescent="0.3">
      <c r="A38" s="20" t="s">
        <v>35</v>
      </c>
      <c r="B38" s="20" t="s">
        <v>36</v>
      </c>
      <c r="C38" s="4"/>
    </row>
    <row r="39" spans="1:3" s="29" customFormat="1" x14ac:dyDescent="0.3">
      <c r="A39" s="20" t="s">
        <v>37</v>
      </c>
      <c r="B39" s="20" t="s">
        <v>38</v>
      </c>
      <c r="C39" s="4"/>
    </row>
    <row r="40" spans="1:3" s="29" customFormat="1" ht="21.75" customHeight="1" x14ac:dyDescent="0.3">
      <c r="A40" s="19" t="s">
        <v>39</v>
      </c>
      <c r="B40" s="19" t="s">
        <v>40</v>
      </c>
      <c r="C40" s="15">
        <f>C41+C42+C43+C44</f>
        <v>78.5</v>
      </c>
    </row>
    <row r="41" spans="1:3" x14ac:dyDescent="0.3">
      <c r="A41" s="3"/>
      <c r="B41" s="3"/>
      <c r="C41" s="14"/>
    </row>
    <row r="42" spans="1:3" x14ac:dyDescent="0.3">
      <c r="A42" s="3"/>
      <c r="B42" s="3" t="s">
        <v>50</v>
      </c>
      <c r="C42" s="14">
        <v>47.6</v>
      </c>
    </row>
    <row r="43" spans="1:3" x14ac:dyDescent="0.3">
      <c r="A43" s="3"/>
      <c r="B43" s="3" t="s">
        <v>51</v>
      </c>
      <c r="C43" s="14">
        <v>30.9</v>
      </c>
    </row>
    <row r="44" spans="1:3" x14ac:dyDescent="0.3">
      <c r="A44" s="3"/>
      <c r="B44" s="3"/>
      <c r="C44" s="14"/>
    </row>
    <row r="45" spans="1:3" s="25" customFormat="1" ht="26.25" customHeight="1" x14ac:dyDescent="0.3">
      <c r="A45" s="23" t="s">
        <v>42</v>
      </c>
      <c r="B45" s="23" t="s">
        <v>43</v>
      </c>
      <c r="C45" s="21">
        <f>C7+C8-C17</f>
        <v>172.89999999999964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внебюд.</vt:lpstr>
      <vt:lpstr>с род.пл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2024-01-16T11:46:11Z</cp:lastPrinted>
  <dcterms:created xsi:type="dcterms:W3CDTF">2024-01-16T06:47:28Z</dcterms:created>
  <dcterms:modified xsi:type="dcterms:W3CDTF">2024-01-16T11:57:38Z</dcterms:modified>
</cp:coreProperties>
</file>